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ta\Desktop\"/>
    </mc:Choice>
  </mc:AlternateContent>
  <xr:revisionPtr revIDLastSave="0" documentId="8_{1BF55674-C2A1-4679-A69B-0B7DBB6DA2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34" i="1" l="1"/>
  <c r="H48" i="1"/>
  <c r="H55" i="1"/>
  <c r="H56" i="1"/>
</calcChain>
</file>

<file path=xl/sharedStrings.xml><?xml version="1.0" encoding="utf-8"?>
<sst xmlns="http://schemas.openxmlformats.org/spreadsheetml/2006/main" count="116" uniqueCount="74">
  <si>
    <t>Circus, Show, or Carnival License Fee</t>
  </si>
  <si>
    <t>All attractions which offer prizes for feats of skill</t>
  </si>
  <si>
    <t>per day or part of day</t>
  </si>
  <si>
    <t>City of Edgemont Schedule of Fees</t>
  </si>
  <si>
    <t>Pet Licenses</t>
  </si>
  <si>
    <t>Neutered pet</t>
  </si>
  <si>
    <t>Non - neutered pet</t>
  </si>
  <si>
    <t>Liquor Licenses</t>
  </si>
  <si>
    <t>Fax Services</t>
  </si>
  <si>
    <t>Golf Cart Licenses</t>
  </si>
  <si>
    <t>annually</t>
  </si>
  <si>
    <t>Black/White Copies</t>
  </si>
  <si>
    <t>Color Copies</t>
  </si>
  <si>
    <t xml:space="preserve">Kennel License </t>
  </si>
  <si>
    <t>0 - 5000 gallons</t>
  </si>
  <si>
    <t>5001- 20,000 gallons</t>
  </si>
  <si>
    <t>per 1,000 gallons</t>
  </si>
  <si>
    <t>20,001 gallons and over</t>
  </si>
  <si>
    <t>Connection/Disconnection</t>
  </si>
  <si>
    <t>each</t>
  </si>
  <si>
    <t>Tapping Fee</t>
  </si>
  <si>
    <t>Meter Installation</t>
  </si>
  <si>
    <t>Out of City Limits</t>
  </si>
  <si>
    <t>Late Fees</t>
  </si>
  <si>
    <t xml:space="preserve">Returned Checks </t>
  </si>
  <si>
    <t>0 -10,000 gallons</t>
  </si>
  <si>
    <t>10,001 - 20,000 gallons</t>
  </si>
  <si>
    <t>20,001 and over</t>
  </si>
  <si>
    <t>Repair and Replacement</t>
  </si>
  <si>
    <t>Garbage pickup</t>
  </si>
  <si>
    <t>per can</t>
  </si>
  <si>
    <t>Clean-Up</t>
  </si>
  <si>
    <t>Sewer (based on metered water) - Monthly</t>
  </si>
  <si>
    <t>Water - Monthly</t>
  </si>
  <si>
    <t>Garbage - Monthly</t>
  </si>
  <si>
    <t>Grave sites</t>
  </si>
  <si>
    <t>Interment Services</t>
  </si>
  <si>
    <t>Casket</t>
  </si>
  <si>
    <t>Disenterment Services</t>
  </si>
  <si>
    <t>Cremains</t>
  </si>
  <si>
    <t>Special Event Alcoholic Beverage License</t>
  </si>
  <si>
    <t>day</t>
  </si>
  <si>
    <t>Permit to move building</t>
  </si>
  <si>
    <t xml:space="preserve">      double sided</t>
  </si>
  <si>
    <t>page</t>
  </si>
  <si>
    <t>Type C Contractor's License</t>
  </si>
  <si>
    <t>Peddler,s License</t>
  </si>
  <si>
    <t>Type B Contractor's License</t>
  </si>
  <si>
    <t>Type A Contractor's License</t>
  </si>
  <si>
    <t>Demolition permit</t>
  </si>
  <si>
    <t>Building Permit</t>
  </si>
  <si>
    <t>and up</t>
  </si>
  <si>
    <t>-</t>
  </si>
  <si>
    <t>$23.50 + $3.05 for each $100 over $500</t>
  </si>
  <si>
    <t>$69.25 + $14 for each $1,000 over $,2000</t>
  </si>
  <si>
    <t>$391.25 + $10.10 for each $1,000 over $25,000</t>
  </si>
  <si>
    <t>$643.75 + $7 for each $1,000 over $50,000</t>
  </si>
  <si>
    <t>$993.75 + $5.60 for each $1,000 over $100,000</t>
  </si>
  <si>
    <t>$3233.75 + $4.75 for each $1,000 over $500,000</t>
  </si>
  <si>
    <t>$5,608.75 + 3.65 for each $1,000 over 1,000,000</t>
  </si>
  <si>
    <t>(under 12 years of age)</t>
  </si>
  <si>
    <t>Children sites</t>
  </si>
  <si>
    <t>(under 13 months)</t>
  </si>
  <si>
    <t>Infant sites</t>
  </si>
  <si>
    <t>+ Tax</t>
  </si>
  <si>
    <t>After Business Hours</t>
  </si>
  <si>
    <t>After Hours Connection/Disconnection</t>
  </si>
  <si>
    <t>$1.30 + tx</t>
  </si>
  <si>
    <t>$19.50 +tx</t>
  </si>
  <si>
    <t>Surcharge SR</t>
  </si>
  <si>
    <t>O&amp;M Cost</t>
  </si>
  <si>
    <t>Surcharge Well</t>
  </si>
  <si>
    <t>Manhole Cover</t>
  </si>
  <si>
    <t>New Reader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</si>
</sst>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4" fontId="0" fillId="0" borderId="0" xfId="1" applyFont="1"/>
    <xf numFmtId="44" fontId="0" fillId="0" borderId="0" xfId="0" applyNumberFormat="1"/>
    <xf numFmtId="0" fontId="4" fillId="0" borderId="0" xfId="0" applyFont="1"/>
    <xf numFmtId="8" fontId="0" fillId="0" borderId="0" xfId="1" applyNumberFormat="1" applyFont="1" applyAlignment="1">
      <alignment horizontal="left"/>
    </xf>
    <xf numFmtId="0" fontId="0" fillId="0" borderId="0" xfId="0" applyBorder="1"/>
    <xf numFmtId="44" fontId="0" fillId="0" borderId="0" xfId="1" applyFont="1" applyBorder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0" fontId="0" fillId="0" borderId="4" xfId="0" applyBorder="1"/>
    <xf numFmtId="44" fontId="0" fillId="0" borderId="5" xfId="1" applyFont="1" applyBorder="1"/>
    <xf numFmtId="0" fontId="0" fillId="0" borderId="5" xfId="0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44" fontId="0" fillId="0" borderId="8" xfId="1" applyFont="1" applyBorder="1"/>
    <xf numFmtId="0" fontId="1" fillId="0" borderId="1" xfId="0" applyFont="1" applyBorder="1"/>
    <xf numFmtId="0" fontId="1" fillId="0" borderId="2" xfId="0" applyFont="1" applyBorder="1"/>
    <xf numFmtId="44" fontId="0" fillId="0" borderId="2" xfId="1" applyFont="1" applyBorder="1"/>
    <xf numFmtId="0" fontId="0" fillId="0" borderId="3" xfId="0" applyBorder="1"/>
    <xf numFmtId="0" fontId="4" fillId="0" borderId="0" xfId="0" applyFont="1" applyBorder="1"/>
    <xf numFmtId="8" fontId="0" fillId="0" borderId="0" xfId="1" applyNumberFormat="1" applyFont="1" applyBorder="1" applyAlignment="1">
      <alignment horizontal="left"/>
    </xf>
    <xf numFmtId="0" fontId="0" fillId="0" borderId="6" xfId="0" applyBorder="1"/>
    <xf numFmtId="44" fontId="0" fillId="0" borderId="7" xfId="1" applyFont="1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3" fillId="0" borderId="0" xfId="0" applyFont="1" applyAlignment="1">
      <alignment horizontal="center"/>
    </xf>
    <xf numFmtId="49" fontId="0" fillId="0" borderId="0" xfId="0" applyNumberFormat="1" applyBorder="1"/>
    <xf numFmtId="0" fontId="0" fillId="0" borderId="0" xfId="0" applyFill="1" applyBorder="1"/>
    <xf numFmtId="0" fontId="4" fillId="0" borderId="0" xfId="0" applyFont="1" applyFill="1" applyBorder="1"/>
    <xf numFmtId="44" fontId="0" fillId="0" borderId="5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30" workbookViewId="0">
      <selection activeCell="E45" sqref="E45"/>
    </sheetView>
  </sheetViews>
  <sheetFormatPr defaultRowHeight="15" x14ac:dyDescent="0.25"/>
  <cols>
    <col min="1" max="1" width="9.28515625" customWidth="1"/>
    <col min="2" max="2" width="14.85546875" customWidth="1"/>
    <col min="3" max="3" width="2.28515625" customWidth="1"/>
    <col min="4" max="4" width="17.85546875" customWidth="1"/>
    <col min="5" max="5" width="10.7109375" style="2" customWidth="1"/>
    <col min="6" max="8" width="0" hidden="1" customWidth="1"/>
    <col min="9" max="9" width="4.42578125" customWidth="1"/>
    <col min="10" max="10" width="2.28515625" customWidth="1"/>
    <col min="12" max="12" width="10.85546875" customWidth="1"/>
    <col min="14" max="14" width="10.5703125" customWidth="1"/>
  </cols>
  <sheetData>
    <row r="1" spans="1:14" ht="24" thickBot="1" x14ac:dyDescent="0.4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10" t="s">
        <v>46</v>
      </c>
      <c r="B2" s="11"/>
      <c r="C2" s="11"/>
      <c r="D2" s="11"/>
      <c r="E2" s="12">
        <v>25</v>
      </c>
      <c r="F2" t="s">
        <v>2</v>
      </c>
      <c r="J2" s="10" t="s">
        <v>11</v>
      </c>
      <c r="K2" s="11"/>
      <c r="L2" s="11"/>
      <c r="M2" s="11"/>
      <c r="N2" s="12">
        <v>0.2</v>
      </c>
    </row>
    <row r="3" spans="1:14" x14ac:dyDescent="0.25">
      <c r="A3" s="13" t="s">
        <v>45</v>
      </c>
      <c r="B3" s="6"/>
      <c r="C3" s="6"/>
      <c r="D3" s="6"/>
      <c r="E3" s="14">
        <v>25</v>
      </c>
      <c r="J3" s="13" t="s">
        <v>43</v>
      </c>
      <c r="K3" s="6"/>
      <c r="L3" s="6"/>
      <c r="M3" s="6"/>
      <c r="N3" s="14">
        <v>0.3</v>
      </c>
    </row>
    <row r="4" spans="1:14" x14ac:dyDescent="0.25">
      <c r="A4" s="13" t="s">
        <v>47</v>
      </c>
      <c r="B4" s="6"/>
      <c r="C4" s="6"/>
      <c r="D4" s="6"/>
      <c r="E4" s="14">
        <v>50</v>
      </c>
      <c r="J4" s="13" t="s">
        <v>12</v>
      </c>
      <c r="K4" s="6"/>
      <c r="L4" s="6"/>
      <c r="M4" s="6"/>
      <c r="N4" s="14">
        <v>1</v>
      </c>
    </row>
    <row r="5" spans="1:14" x14ac:dyDescent="0.25">
      <c r="A5" s="13" t="s">
        <v>48</v>
      </c>
      <c r="B5" s="6"/>
      <c r="C5" s="6"/>
      <c r="D5" s="6"/>
      <c r="E5" s="14">
        <v>100</v>
      </c>
      <c r="J5" s="13" t="s">
        <v>43</v>
      </c>
      <c r="K5" s="6"/>
      <c r="L5" s="6"/>
      <c r="M5" s="6"/>
      <c r="N5" s="14">
        <v>1.75</v>
      </c>
    </row>
    <row r="6" spans="1:14" x14ac:dyDescent="0.25">
      <c r="A6" s="13" t="s">
        <v>0</v>
      </c>
      <c r="B6" s="6"/>
      <c r="C6" s="6"/>
      <c r="D6" s="6"/>
      <c r="E6" s="14">
        <v>50</v>
      </c>
      <c r="F6" t="s">
        <v>2</v>
      </c>
      <c r="J6" s="13" t="s">
        <v>8</v>
      </c>
      <c r="K6" s="6"/>
      <c r="L6" s="6"/>
      <c r="M6" s="6"/>
      <c r="N6" s="14">
        <v>1</v>
      </c>
    </row>
    <row r="7" spans="1:14" x14ac:dyDescent="0.25">
      <c r="A7" s="13" t="s">
        <v>1</v>
      </c>
      <c r="B7" s="6"/>
      <c r="C7" s="6"/>
      <c r="D7" s="6"/>
      <c r="E7" s="14">
        <v>10</v>
      </c>
      <c r="F7" t="s">
        <v>2</v>
      </c>
      <c r="J7" s="13" t="s">
        <v>23</v>
      </c>
      <c r="K7" s="6"/>
      <c r="L7" s="6"/>
      <c r="M7" s="6"/>
      <c r="N7" s="14">
        <v>15</v>
      </c>
    </row>
    <row r="8" spans="1:14" ht="16.149999999999999" customHeight="1" thickBot="1" x14ac:dyDescent="0.3">
      <c r="A8" s="13"/>
      <c r="B8" s="6"/>
      <c r="C8" s="6"/>
      <c r="D8" s="6"/>
      <c r="E8" s="14"/>
      <c r="J8" s="26" t="s">
        <v>24</v>
      </c>
      <c r="K8" s="29"/>
      <c r="L8" s="29"/>
      <c r="M8" s="29"/>
      <c r="N8" s="19">
        <v>40</v>
      </c>
    </row>
    <row r="9" spans="1:14" ht="15.75" thickBot="1" x14ac:dyDescent="0.3">
      <c r="A9" s="13" t="s">
        <v>4</v>
      </c>
      <c r="B9" s="6"/>
      <c r="C9" s="6"/>
      <c r="D9" s="6"/>
      <c r="E9" s="15"/>
    </row>
    <row r="10" spans="1:14" x14ac:dyDescent="0.25">
      <c r="A10" s="13"/>
      <c r="B10" s="8" t="s">
        <v>5</v>
      </c>
      <c r="C10" s="8"/>
      <c r="D10" s="8"/>
      <c r="E10" s="14">
        <v>5</v>
      </c>
      <c r="F10" t="s">
        <v>10</v>
      </c>
      <c r="J10" s="31" t="s">
        <v>35</v>
      </c>
      <c r="K10" s="11"/>
      <c r="L10" s="11"/>
      <c r="M10" s="11"/>
      <c r="N10" s="12">
        <v>150</v>
      </c>
    </row>
    <row r="11" spans="1:14" x14ac:dyDescent="0.25">
      <c r="A11" s="13"/>
      <c r="B11" s="8" t="s">
        <v>6</v>
      </c>
      <c r="C11" s="8"/>
      <c r="D11" s="8"/>
      <c r="E11" s="14">
        <v>15</v>
      </c>
      <c r="F11" t="s">
        <v>10</v>
      </c>
      <c r="J11" s="32" t="s">
        <v>61</v>
      </c>
      <c r="K11" s="6"/>
      <c r="L11" s="6"/>
      <c r="M11" s="6"/>
      <c r="N11" s="15"/>
    </row>
    <row r="12" spans="1:14" x14ac:dyDescent="0.25">
      <c r="A12" s="13" t="s">
        <v>13</v>
      </c>
      <c r="B12" s="6"/>
      <c r="C12" s="6"/>
      <c r="D12" s="6"/>
      <c r="E12" s="14">
        <v>50</v>
      </c>
      <c r="F12" t="s">
        <v>10</v>
      </c>
      <c r="J12" s="13"/>
      <c r="K12" s="6" t="s">
        <v>60</v>
      </c>
      <c r="L12" s="6"/>
      <c r="M12" s="6"/>
      <c r="N12" s="14">
        <v>75</v>
      </c>
    </row>
    <row r="13" spans="1:14" x14ac:dyDescent="0.25">
      <c r="A13" s="13" t="s">
        <v>9</v>
      </c>
      <c r="B13" s="6"/>
      <c r="C13" s="6"/>
      <c r="D13" s="6"/>
      <c r="E13" s="14">
        <v>15</v>
      </c>
      <c r="J13" s="32" t="s">
        <v>63</v>
      </c>
      <c r="K13" s="6"/>
      <c r="L13" s="6"/>
      <c r="M13" s="6"/>
      <c r="N13" s="15"/>
    </row>
    <row r="14" spans="1:14" hidden="1" x14ac:dyDescent="0.25">
      <c r="A14" s="16" t="s">
        <v>7</v>
      </c>
      <c r="B14" s="9"/>
      <c r="C14" s="9"/>
      <c r="D14" s="9"/>
      <c r="E14" s="14"/>
      <c r="J14" s="13" t="s">
        <v>36</v>
      </c>
      <c r="K14" s="6"/>
      <c r="L14" s="6"/>
      <c r="M14" s="6"/>
      <c r="N14" s="14"/>
    </row>
    <row r="15" spans="1:14" ht="15.75" thickBot="1" x14ac:dyDescent="0.3">
      <c r="A15" s="17" t="s">
        <v>40</v>
      </c>
      <c r="B15" s="18"/>
      <c r="C15" s="18"/>
      <c r="D15" s="18"/>
      <c r="E15" s="19">
        <v>25</v>
      </c>
      <c r="F15" t="s">
        <v>41</v>
      </c>
      <c r="J15" s="13"/>
      <c r="K15" s="6" t="s">
        <v>62</v>
      </c>
      <c r="L15" s="6"/>
      <c r="M15" s="6"/>
      <c r="N15" s="14">
        <v>50</v>
      </c>
    </row>
    <row r="16" spans="1:14" x14ac:dyDescent="0.25">
      <c r="A16" s="1"/>
      <c r="B16" s="1"/>
      <c r="C16" s="1"/>
      <c r="D16" s="1"/>
      <c r="J16" s="16" t="s">
        <v>36</v>
      </c>
      <c r="K16" s="6"/>
      <c r="L16" s="6"/>
      <c r="M16" s="6"/>
      <c r="N16" s="15"/>
    </row>
    <row r="17" spans="1:14" x14ac:dyDescent="0.25">
      <c r="A17" s="1"/>
      <c r="B17" s="1"/>
      <c r="C17" s="1"/>
      <c r="D17" s="1"/>
      <c r="J17" s="13"/>
      <c r="K17" s="6" t="s">
        <v>37</v>
      </c>
      <c r="L17" s="6"/>
      <c r="M17" s="36" t="s">
        <v>64</v>
      </c>
      <c r="N17" s="14">
        <v>250</v>
      </c>
    </row>
    <row r="18" spans="1:14" x14ac:dyDescent="0.25">
      <c r="J18" s="13"/>
      <c r="K18" s="6" t="s">
        <v>39</v>
      </c>
      <c r="L18" s="6"/>
      <c r="M18" s="36" t="s">
        <v>64</v>
      </c>
      <c r="N18" s="14">
        <v>100</v>
      </c>
    </row>
    <row r="19" spans="1:14" x14ac:dyDescent="0.25">
      <c r="J19" s="13"/>
      <c r="K19" s="6" t="s">
        <v>65</v>
      </c>
      <c r="L19" s="6"/>
      <c r="M19" s="36" t="s">
        <v>64</v>
      </c>
      <c r="N19" s="14">
        <v>300</v>
      </c>
    </row>
    <row r="20" spans="1:14" ht="15.75" thickBot="1" x14ac:dyDescent="0.3">
      <c r="A20" s="1"/>
      <c r="B20" s="1"/>
      <c r="C20" s="1"/>
      <c r="D20" s="1"/>
      <c r="J20" s="33" t="s">
        <v>38</v>
      </c>
      <c r="K20" s="34"/>
      <c r="L20" s="34"/>
      <c r="M20" s="36" t="s">
        <v>64</v>
      </c>
      <c r="N20" s="19">
        <v>550</v>
      </c>
    </row>
    <row r="21" spans="1:14" x14ac:dyDescent="0.25">
      <c r="A21" s="20" t="s">
        <v>42</v>
      </c>
      <c r="B21" s="21"/>
      <c r="C21" s="21"/>
      <c r="D21" s="21"/>
      <c r="E21" s="22">
        <v>10</v>
      </c>
      <c r="F21" s="11"/>
      <c r="G21" s="11"/>
      <c r="H21" s="11"/>
      <c r="I21" s="11"/>
      <c r="J21" s="11"/>
      <c r="K21" s="11"/>
      <c r="L21" s="11"/>
      <c r="M21" s="11"/>
      <c r="N21" s="23"/>
    </row>
    <row r="22" spans="1:14" x14ac:dyDescent="0.25">
      <c r="A22" s="16" t="s">
        <v>49</v>
      </c>
      <c r="B22" s="9"/>
      <c r="C22" s="9"/>
      <c r="D22" s="9"/>
      <c r="E22" s="7">
        <v>10</v>
      </c>
      <c r="F22" s="6"/>
      <c r="G22" s="6"/>
      <c r="H22" s="6"/>
      <c r="I22" s="6"/>
      <c r="J22" s="6"/>
      <c r="K22" s="6"/>
      <c r="L22" s="6"/>
      <c r="M22" s="6"/>
      <c r="N22" s="15"/>
    </row>
    <row r="23" spans="1:14" x14ac:dyDescent="0.25">
      <c r="A23" s="16" t="s">
        <v>50</v>
      </c>
      <c r="B23" s="6"/>
      <c r="C23" s="6"/>
      <c r="D23" s="6"/>
      <c r="E23" s="7"/>
      <c r="F23" s="6"/>
      <c r="G23" s="6"/>
      <c r="H23" s="6"/>
      <c r="I23" s="6"/>
      <c r="J23" s="6"/>
      <c r="K23" s="6"/>
      <c r="L23" s="6"/>
      <c r="M23" s="6"/>
      <c r="N23" s="15"/>
    </row>
    <row r="24" spans="1:14" x14ac:dyDescent="0.25">
      <c r="A24" s="13"/>
      <c r="B24" s="7">
        <v>0</v>
      </c>
      <c r="C24" s="24" t="s">
        <v>52</v>
      </c>
      <c r="D24" s="7">
        <v>500</v>
      </c>
      <c r="E24" s="25">
        <v>23.5</v>
      </c>
      <c r="F24" s="6"/>
      <c r="G24" s="6"/>
      <c r="H24" s="6"/>
      <c r="I24" s="6"/>
      <c r="J24" s="6"/>
      <c r="K24" s="6"/>
      <c r="L24" s="6"/>
      <c r="M24" s="6"/>
      <c r="N24" s="15"/>
    </row>
    <row r="25" spans="1:14" x14ac:dyDescent="0.25">
      <c r="A25" s="13"/>
      <c r="B25" s="7">
        <v>501</v>
      </c>
      <c r="C25" s="24" t="s">
        <v>52</v>
      </c>
      <c r="D25" s="7">
        <v>2000</v>
      </c>
      <c r="E25" s="6" t="s">
        <v>53</v>
      </c>
      <c r="F25" s="6"/>
      <c r="G25" s="6"/>
      <c r="H25" s="6"/>
      <c r="I25" s="6"/>
      <c r="J25" s="6"/>
      <c r="K25" s="6"/>
      <c r="L25" s="6"/>
      <c r="M25" s="6"/>
      <c r="N25" s="15"/>
    </row>
    <row r="26" spans="1:14" x14ac:dyDescent="0.25">
      <c r="A26" s="13"/>
      <c r="B26" s="7">
        <v>2001</v>
      </c>
      <c r="C26" s="24" t="s">
        <v>52</v>
      </c>
      <c r="D26" s="7">
        <v>25000</v>
      </c>
      <c r="E26" s="6" t="s">
        <v>54</v>
      </c>
      <c r="F26" s="6"/>
      <c r="G26" s="6"/>
      <c r="H26" s="6"/>
      <c r="I26" s="6"/>
      <c r="J26" s="6"/>
      <c r="K26" s="6"/>
      <c r="L26" s="6"/>
      <c r="M26" s="6"/>
      <c r="N26" s="15"/>
    </row>
    <row r="27" spans="1:14" x14ac:dyDescent="0.25">
      <c r="A27" s="13"/>
      <c r="B27" s="7">
        <v>25001</v>
      </c>
      <c r="C27" s="24" t="s">
        <v>52</v>
      </c>
      <c r="D27" s="7">
        <v>50000</v>
      </c>
      <c r="E27" s="6" t="s">
        <v>55</v>
      </c>
      <c r="F27" s="6"/>
      <c r="G27" s="6"/>
      <c r="H27" s="6"/>
      <c r="I27" s="6"/>
      <c r="J27" s="6"/>
      <c r="K27" s="6"/>
      <c r="L27" s="6"/>
      <c r="M27" s="6"/>
      <c r="N27" s="15"/>
    </row>
    <row r="28" spans="1:14" x14ac:dyDescent="0.25">
      <c r="A28" s="13"/>
      <c r="B28" s="7">
        <v>50001</v>
      </c>
      <c r="C28" s="24" t="s">
        <v>52</v>
      </c>
      <c r="D28" s="7">
        <v>100000</v>
      </c>
      <c r="E28" s="6" t="s">
        <v>56</v>
      </c>
      <c r="F28" s="6"/>
      <c r="G28" s="6"/>
      <c r="H28" s="6"/>
      <c r="I28" s="6"/>
      <c r="J28" s="6"/>
      <c r="K28" s="6"/>
      <c r="L28" s="6"/>
      <c r="M28" s="6"/>
      <c r="N28" s="15"/>
    </row>
    <row r="29" spans="1:14" x14ac:dyDescent="0.25">
      <c r="A29" s="13"/>
      <c r="B29" s="7">
        <v>100001</v>
      </c>
      <c r="C29" s="24" t="s">
        <v>52</v>
      </c>
      <c r="D29" s="7">
        <v>500000</v>
      </c>
      <c r="E29" s="6" t="s">
        <v>57</v>
      </c>
      <c r="F29" s="6"/>
      <c r="G29" s="6"/>
      <c r="H29" s="6"/>
      <c r="I29" s="6"/>
      <c r="J29" s="6"/>
      <c r="K29" s="6"/>
      <c r="L29" s="6"/>
      <c r="M29" s="6"/>
      <c r="N29" s="15"/>
    </row>
    <row r="30" spans="1:14" x14ac:dyDescent="0.25">
      <c r="A30" s="13"/>
      <c r="B30" s="7">
        <v>500001</v>
      </c>
      <c r="C30" s="24" t="s">
        <v>52</v>
      </c>
      <c r="D30" s="7">
        <v>1000000</v>
      </c>
      <c r="E30" s="6" t="s">
        <v>58</v>
      </c>
      <c r="F30" s="6"/>
      <c r="G30" s="6"/>
      <c r="H30" s="6"/>
      <c r="I30" s="6"/>
      <c r="J30" s="6"/>
      <c r="K30" s="6"/>
      <c r="L30" s="6"/>
      <c r="M30" s="6"/>
      <c r="N30" s="15"/>
    </row>
    <row r="31" spans="1:14" ht="15.75" thickBot="1" x14ac:dyDescent="0.3">
      <c r="A31" s="26"/>
      <c r="B31" s="27">
        <v>1000001</v>
      </c>
      <c r="C31" s="28" t="s">
        <v>52</v>
      </c>
      <c r="D31" s="27" t="s">
        <v>51</v>
      </c>
      <c r="E31" s="29" t="s">
        <v>59</v>
      </c>
      <c r="F31" s="29"/>
      <c r="G31" s="29"/>
      <c r="H31" s="29"/>
      <c r="I31" s="29"/>
      <c r="J31" s="29"/>
      <c r="K31" s="29"/>
      <c r="L31" s="29"/>
      <c r="M31" s="29"/>
      <c r="N31" s="30"/>
    </row>
    <row r="32" spans="1:14" ht="7.9" customHeight="1" thickBot="1" x14ac:dyDescent="0.3">
      <c r="A32" s="1"/>
      <c r="B32" s="1"/>
      <c r="C32" s="1"/>
      <c r="D32" s="1"/>
    </row>
    <row r="33" spans="1:14" x14ac:dyDescent="0.25">
      <c r="A33" s="10" t="s">
        <v>33</v>
      </c>
      <c r="B33" s="11"/>
      <c r="C33" s="11"/>
      <c r="D33" s="11"/>
      <c r="E33" s="12"/>
      <c r="J33" s="10" t="s">
        <v>34</v>
      </c>
      <c r="K33" s="11"/>
      <c r="L33" s="11"/>
      <c r="M33" s="11"/>
      <c r="N33" s="12"/>
    </row>
    <row r="34" spans="1:14" x14ac:dyDescent="0.25">
      <c r="A34" s="13"/>
      <c r="B34" s="6" t="s">
        <v>14</v>
      </c>
      <c r="C34" s="6"/>
      <c r="D34" s="6"/>
      <c r="E34" s="14">
        <v>29.45</v>
      </c>
      <c r="H34" s="3">
        <f>E34*1.017</f>
        <v>29.950649999999996</v>
      </c>
      <c r="J34" s="13"/>
      <c r="K34" s="6" t="s">
        <v>29</v>
      </c>
      <c r="L34" s="6"/>
      <c r="M34" s="6"/>
      <c r="N34" s="39" t="s">
        <v>68</v>
      </c>
    </row>
    <row r="35" spans="1:14" ht="15.75" thickBot="1" x14ac:dyDescent="0.3">
      <c r="A35" s="13"/>
      <c r="B35" s="6" t="s">
        <v>15</v>
      </c>
      <c r="C35" s="6"/>
      <c r="D35" s="6"/>
      <c r="E35" s="14">
        <v>1</v>
      </c>
      <c r="F35" t="s">
        <v>16</v>
      </c>
      <c r="J35" s="26"/>
      <c r="K35" s="29" t="s">
        <v>31</v>
      </c>
      <c r="L35" s="29"/>
      <c r="M35" s="29"/>
      <c r="N35" s="19" t="s">
        <v>67</v>
      </c>
    </row>
    <row r="36" spans="1:14" ht="15.75" thickBot="1" x14ac:dyDescent="0.3">
      <c r="A36" s="13"/>
      <c r="B36" s="6" t="s">
        <v>17</v>
      </c>
      <c r="C36" s="6"/>
      <c r="D36" s="6"/>
      <c r="E36" s="14">
        <v>2</v>
      </c>
      <c r="F36" t="s">
        <v>16</v>
      </c>
    </row>
    <row r="37" spans="1:14" x14ac:dyDescent="0.25">
      <c r="A37" s="13"/>
      <c r="B37" s="6" t="s">
        <v>28</v>
      </c>
      <c r="C37" s="6"/>
      <c r="D37" s="6"/>
      <c r="E37" s="14">
        <v>10</v>
      </c>
      <c r="J37" s="10" t="s">
        <v>72</v>
      </c>
      <c r="K37" s="11"/>
      <c r="L37" s="11"/>
      <c r="M37" s="11"/>
      <c r="N37" s="12">
        <v>200</v>
      </c>
    </row>
    <row r="38" spans="1:14" ht="15.75" thickBot="1" x14ac:dyDescent="0.3">
      <c r="A38" s="13"/>
      <c r="B38" s="37" t="s">
        <v>69</v>
      </c>
      <c r="C38" s="6"/>
      <c r="D38" s="6"/>
      <c r="E38" s="14">
        <v>5.25</v>
      </c>
      <c r="J38" s="26" t="s">
        <v>73</v>
      </c>
      <c r="K38" s="29"/>
      <c r="L38" s="29"/>
      <c r="M38" s="29"/>
      <c r="N38" s="19">
        <v>300</v>
      </c>
    </row>
    <row r="39" spans="1:14" x14ac:dyDescent="0.25">
      <c r="A39" s="13"/>
      <c r="B39" s="37" t="s">
        <v>70</v>
      </c>
      <c r="C39" s="6"/>
      <c r="D39" s="6"/>
      <c r="E39" s="14">
        <v>14.6</v>
      </c>
    </row>
    <row r="40" spans="1:14" x14ac:dyDescent="0.25">
      <c r="A40" s="13"/>
      <c r="B40" s="37" t="s">
        <v>71</v>
      </c>
      <c r="C40" s="6"/>
      <c r="D40" s="6"/>
      <c r="E40" s="14">
        <v>3.5</v>
      </c>
    </row>
    <row r="41" spans="1:14" x14ac:dyDescent="0.25">
      <c r="A41" s="13"/>
      <c r="B41" s="6" t="s">
        <v>18</v>
      </c>
      <c r="C41" s="6"/>
      <c r="D41" s="6"/>
      <c r="E41" s="14">
        <v>25</v>
      </c>
      <c r="F41" t="s">
        <v>19</v>
      </c>
    </row>
    <row r="42" spans="1:14" x14ac:dyDescent="0.25">
      <c r="A42" s="13"/>
      <c r="B42" s="38" t="s">
        <v>66</v>
      </c>
      <c r="C42" s="6"/>
      <c r="D42" s="6"/>
      <c r="E42" s="14">
        <v>100</v>
      </c>
    </row>
    <row r="43" spans="1:14" x14ac:dyDescent="0.25">
      <c r="A43" s="13"/>
      <c r="B43" s="6" t="s">
        <v>20</v>
      </c>
      <c r="C43" s="6"/>
      <c r="D43" s="6"/>
      <c r="E43" s="14">
        <v>400</v>
      </c>
    </row>
    <row r="44" spans="1:14" x14ac:dyDescent="0.25">
      <c r="A44" s="13"/>
      <c r="B44" s="6" t="s">
        <v>21</v>
      </c>
      <c r="C44" s="6"/>
      <c r="D44" s="6"/>
      <c r="E44" s="14">
        <v>1100</v>
      </c>
    </row>
    <row r="45" spans="1:14" x14ac:dyDescent="0.25">
      <c r="A45" s="13"/>
      <c r="B45" s="6" t="s">
        <v>22</v>
      </c>
      <c r="C45" s="6"/>
      <c r="D45" s="6"/>
      <c r="E45" s="14">
        <v>20</v>
      </c>
    </row>
    <row r="46" spans="1:14" ht="2.25" customHeight="1" x14ac:dyDescent="0.25">
      <c r="A46" s="13"/>
      <c r="B46" s="6"/>
      <c r="C46" s="6"/>
      <c r="D46" s="6"/>
      <c r="E46" s="14"/>
    </row>
    <row r="47" spans="1:14" x14ac:dyDescent="0.25">
      <c r="A47" s="13" t="s">
        <v>32</v>
      </c>
      <c r="B47" s="6"/>
      <c r="C47" s="6"/>
      <c r="D47" s="6"/>
      <c r="E47" s="14"/>
    </row>
    <row r="48" spans="1:14" x14ac:dyDescent="0.25">
      <c r="A48" s="13"/>
      <c r="B48" s="6" t="s">
        <v>25</v>
      </c>
      <c r="C48" s="6"/>
      <c r="D48" s="6"/>
      <c r="E48" s="14">
        <v>19.3</v>
      </c>
      <c r="H48" s="3">
        <f>E48*1.017</f>
        <v>19.6281</v>
      </c>
    </row>
    <row r="49" spans="1:8" x14ac:dyDescent="0.25">
      <c r="A49" s="13"/>
      <c r="B49" s="6" t="s">
        <v>26</v>
      </c>
      <c r="C49" s="6"/>
      <c r="D49" s="6"/>
      <c r="E49" s="14">
        <v>1</v>
      </c>
      <c r="F49" t="s">
        <v>16</v>
      </c>
    </row>
    <row r="50" spans="1:8" x14ac:dyDescent="0.25">
      <c r="A50" s="13"/>
      <c r="B50" s="6" t="s">
        <v>27</v>
      </c>
      <c r="C50" s="6"/>
      <c r="D50" s="6"/>
      <c r="E50" s="14">
        <v>2</v>
      </c>
      <c r="F50" t="s">
        <v>16</v>
      </c>
    </row>
    <row r="51" spans="1:8" x14ac:dyDescent="0.25">
      <c r="A51" s="13"/>
      <c r="B51" s="6" t="s">
        <v>28</v>
      </c>
      <c r="C51" s="6"/>
      <c r="D51" s="6"/>
      <c r="E51" s="14">
        <v>4</v>
      </c>
    </row>
    <row r="52" spans="1:8" x14ac:dyDescent="0.25">
      <c r="A52" s="13"/>
      <c r="B52" s="6" t="s">
        <v>22</v>
      </c>
      <c r="C52" s="6"/>
      <c r="D52" s="6"/>
      <c r="E52" s="14">
        <v>20</v>
      </c>
    </row>
    <row r="53" spans="1:8" ht="15.75" thickBot="1" x14ac:dyDescent="0.3">
      <c r="A53" s="26"/>
      <c r="B53" s="29" t="s">
        <v>20</v>
      </c>
      <c r="C53" s="29"/>
      <c r="D53" s="29"/>
      <c r="E53" s="19">
        <v>400</v>
      </c>
    </row>
    <row r="55" spans="1:8" x14ac:dyDescent="0.25">
      <c r="F55" t="s">
        <v>30</v>
      </c>
      <c r="H55" s="3">
        <f>19.16*1.017</f>
        <v>19.485719999999997</v>
      </c>
    </row>
    <row r="56" spans="1:8" x14ac:dyDescent="0.25">
      <c r="H56">
        <f>1.3*1.017</f>
        <v>1.3220999999999998</v>
      </c>
    </row>
    <row r="57" spans="1:8" ht="12" customHeight="1" x14ac:dyDescent="0.25"/>
    <row r="58" spans="1:8" x14ac:dyDescent="0.25">
      <c r="F58" t="s">
        <v>44</v>
      </c>
    </row>
    <row r="59" spans="1:8" x14ac:dyDescent="0.25">
      <c r="F59" t="s">
        <v>44</v>
      </c>
    </row>
    <row r="60" spans="1:8" x14ac:dyDescent="0.25">
      <c r="F60" t="s">
        <v>44</v>
      </c>
    </row>
    <row r="61" spans="1:8" x14ac:dyDescent="0.25">
      <c r="F61" t="s">
        <v>44</v>
      </c>
    </row>
    <row r="62" spans="1:8" x14ac:dyDescent="0.25">
      <c r="F62" t="s">
        <v>44</v>
      </c>
    </row>
  </sheetData>
  <mergeCells count="1">
    <mergeCell ref="A1:N1"/>
  </mergeCells>
  <phoneticPr fontId="5" type="noConversion"/>
  <pageMargins left="0.25" right="0.25" top="0.25" bottom="0.25" header="0.3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"/>
  <sheetViews>
    <sheetView workbookViewId="0">
      <selection activeCell="D11" sqref="D11"/>
    </sheetView>
  </sheetViews>
  <sheetFormatPr defaultRowHeight="15" x14ac:dyDescent="0.25"/>
  <cols>
    <col min="1" max="1" width="11.42578125" bestFit="1" customWidth="1"/>
    <col min="2" max="2" width="8.85546875" style="2"/>
  </cols>
  <sheetData>
    <row r="1" spans="2:2" x14ac:dyDescent="0.25">
      <c r="B1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"/>
  <sheetViews>
    <sheetView workbookViewId="0">
      <selection activeCell="A2" sqref="A2:D9"/>
    </sheetView>
  </sheetViews>
  <sheetFormatPr defaultRowHeight="15" x14ac:dyDescent="0.25"/>
  <cols>
    <col min="1" max="1" width="13.7109375" style="2" bestFit="1" customWidth="1"/>
    <col min="2" max="2" width="1.85546875" customWidth="1"/>
    <col min="3" max="3" width="13.7109375" style="2" bestFit="1" customWidth="1"/>
    <col min="4" max="4" width="40.85546875" bestFit="1" customWidth="1"/>
  </cols>
  <sheetData>
    <row r="2" spans="1:4" x14ac:dyDescent="0.25">
      <c r="A2" s="2">
        <v>0</v>
      </c>
      <c r="B2" s="4" t="s">
        <v>52</v>
      </c>
      <c r="C2" s="2">
        <v>500</v>
      </c>
      <c r="D2" s="5">
        <v>23.5</v>
      </c>
    </row>
    <row r="3" spans="1:4" x14ac:dyDescent="0.25">
      <c r="A3" s="2">
        <v>501</v>
      </c>
      <c r="B3" s="4" t="s">
        <v>52</v>
      </c>
      <c r="C3" s="2">
        <v>2000</v>
      </c>
      <c r="D3" t="s">
        <v>53</v>
      </c>
    </row>
    <row r="4" spans="1:4" x14ac:dyDescent="0.25">
      <c r="A4" s="2">
        <v>2001</v>
      </c>
      <c r="B4" s="4" t="s">
        <v>52</v>
      </c>
      <c r="C4" s="2">
        <v>25000</v>
      </c>
      <c r="D4" t="s">
        <v>54</v>
      </c>
    </row>
    <row r="5" spans="1:4" x14ac:dyDescent="0.25">
      <c r="A5" s="2">
        <v>25001</v>
      </c>
      <c r="B5" s="4" t="s">
        <v>52</v>
      </c>
      <c r="C5" s="2">
        <v>50000</v>
      </c>
      <c r="D5" t="s">
        <v>55</v>
      </c>
    </row>
    <row r="6" spans="1:4" x14ac:dyDescent="0.25">
      <c r="A6" s="2">
        <v>50001</v>
      </c>
      <c r="B6" s="4" t="s">
        <v>52</v>
      </c>
      <c r="C6" s="2">
        <v>100000</v>
      </c>
      <c r="D6" t="s">
        <v>56</v>
      </c>
    </row>
    <row r="7" spans="1:4" x14ac:dyDescent="0.25">
      <c r="A7" s="2">
        <v>100001</v>
      </c>
      <c r="B7" s="4" t="s">
        <v>52</v>
      </c>
      <c r="C7" s="2">
        <v>500000</v>
      </c>
      <c r="D7" t="s">
        <v>57</v>
      </c>
    </row>
    <row r="8" spans="1:4" x14ac:dyDescent="0.25">
      <c r="A8" s="2">
        <v>500001</v>
      </c>
      <c r="B8" s="4" t="s">
        <v>52</v>
      </c>
      <c r="C8" s="2">
        <v>1000000</v>
      </c>
      <c r="D8" t="s">
        <v>58</v>
      </c>
    </row>
    <row r="9" spans="1:4" x14ac:dyDescent="0.25">
      <c r="A9" s="2">
        <v>1000001</v>
      </c>
      <c r="B9" s="4" t="s">
        <v>52</v>
      </c>
      <c r="C9" s="2" t="s">
        <v>51</v>
      </c>
      <c r="D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</dc:creator>
  <cp:lastModifiedBy>Rheta</cp:lastModifiedBy>
  <cp:lastPrinted>2020-12-28T17:59:57Z</cp:lastPrinted>
  <dcterms:created xsi:type="dcterms:W3CDTF">2012-09-12T18:05:55Z</dcterms:created>
  <dcterms:modified xsi:type="dcterms:W3CDTF">2020-12-28T18:19:21Z</dcterms:modified>
</cp:coreProperties>
</file>